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30" tabRatio="916" activeTab="1"/>
  </bookViews>
  <sheets>
    <sheet name="Revisión requisitos" sheetId="1" r:id="rId1"/>
    <sheet name="Calif. Meritos" sheetId="2" r:id="rId2"/>
    <sheet name="Calif. Oposicion" sheetId="3" r:id="rId3"/>
    <sheet name="CALIF FINAL" sheetId="4" r:id="rId4"/>
  </sheets>
  <definedNames/>
  <calcPr fullCalcOnLoad="1"/>
</workbook>
</file>

<file path=xl/sharedStrings.xml><?xml version="1.0" encoding="utf-8"?>
<sst xmlns="http://schemas.openxmlformats.org/spreadsheetml/2006/main" count="154" uniqueCount="68">
  <si>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</si>
  <si>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</si>
  <si>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</si>
  <si>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</si>
  <si>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</si>
  <si>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</si>
  <si>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</si>
  <si>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</si>
  <si>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</si>
  <si>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</si>
  <si>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</si>
  <si>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</si>
  <si>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</si>
  <si>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</si>
  <si>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</si>
  <si>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</si>
  <si>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</si>
  <si>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</si>
  <si>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</si>
  <si>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</si>
  <si>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</si>
  <si>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</si>
  <si>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</si>
  <si>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</si>
  <si>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</si>
  <si>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</si>
  <si>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</si>
  <si>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</si>
  <si>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</si>
  <si>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</si>
  <si>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</si>
  <si>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</si>
  <si>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</si>
  <si>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</si>
  <si>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</si>
  <si>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</si>
  <si>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</si>
  <si>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</si>
  <si>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</si>
  <si>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</si>
  <si>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</si>
  <si>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</si>
  <si>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</si>
  <si>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</si>
  <si>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</si>
  <si>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</si>
  <si>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Publicación requerida</t>
  </si>
  <si>
    <t>Copia del grado académico, de acuerdo a convocatoria</t>
  </si>
  <si>
    <t>RESULTADO FINAL DE CALIFICACION DE OPOSICION</t>
  </si>
  <si>
    <t>Delegado Rectora / Presidente del tribunal</t>
  </si>
  <si>
    <t xml:space="preserve">Nivel de inglés requerido </t>
  </si>
  <si>
    <t>Presentación artículo u obra de relevancia (30)</t>
  </si>
  <si>
    <t>Calidad del artículo u obra (10)</t>
  </si>
  <si>
    <t>Pertinencia e impacto de la investigación o la obra de relevancia (10)</t>
  </si>
  <si>
    <t>Participación y dirección en proyectos de Diseño Gráfico</t>
  </si>
  <si>
    <t>Cursos de capacitación pedagógica</t>
  </si>
  <si>
    <t>Reconocimiento / menciones / premios</t>
  </si>
  <si>
    <t>** Premios internacionales 4 pts c/u</t>
  </si>
  <si>
    <t xml:space="preserve">      Premios nacionales 2 pts c/u</t>
  </si>
  <si>
    <t xml:space="preserve">      Premios en docencia/gestión universitaria/vinculación  3 pts c/u</t>
  </si>
  <si>
    <t xml:space="preserve">      Reconocimiento/menciones  1 pto c/u</t>
  </si>
  <si>
    <t>Cursos capacitación pedagògica (al menos 150 horas)</t>
  </si>
  <si>
    <t>Certificados de actualización profesional (al menos 40 horas)</t>
  </si>
  <si>
    <t>Premios, reconocimientos, menciones **</t>
  </si>
  <si>
    <t>Presentación artículo u obra de relevante (30)</t>
  </si>
  <si>
    <t>Participación (de 0.1 a 1 pto por participación, hasta máx. 4). Evidenciado en el portafolio</t>
  </si>
  <si>
    <t>Dirección (de 0.1 a 2 pts por dirección, hasta máx. 8). Evidenciado en el portafolio</t>
  </si>
  <si>
    <t>CALIFICACION DE MÉRITOS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</si>
</sst>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33" borderId="11" xfId="0" applyFont="1" applyFill="1" applyBorder="1" applyAlignment="1">
      <alignment horizontal="center" textRotation="90" wrapText="1"/>
    </xf>
    <xf numFmtId="0" fontId="38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8" fillId="34" borderId="10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left"/>
    </xf>
    <xf numFmtId="0" fontId="38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34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34" borderId="18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textRotation="90" wrapText="1"/>
    </xf>
    <xf numFmtId="0" fontId="38" fillId="33" borderId="13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horizontal="center" textRotation="90" wrapText="1"/>
    </xf>
    <xf numFmtId="0" fontId="38" fillId="33" borderId="16" xfId="0" applyFont="1" applyFill="1" applyBorder="1" applyAlignment="1">
      <alignment horizontal="center" textRotation="90" wrapText="1"/>
    </xf>
    <xf numFmtId="0" fontId="38" fillId="33" borderId="23" xfId="0" applyFont="1" applyFill="1" applyBorder="1" applyAlignment="1">
      <alignment horizontal="center" wrapText="1"/>
    </xf>
    <xf numFmtId="0" fontId="38" fillId="33" borderId="24" xfId="0" applyFont="1" applyFill="1" applyBorder="1" applyAlignment="1">
      <alignment horizontal="center" wrapText="1"/>
    </xf>
    <xf numFmtId="0" fontId="38" fillId="33" borderId="25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38" fillId="33" borderId="27" xfId="0" applyFont="1" applyFill="1" applyBorder="1" applyAlignment="1">
      <alignment horizontal="center" textRotation="90" wrapText="1"/>
    </xf>
    <xf numFmtId="0" fontId="40" fillId="33" borderId="10" xfId="0" applyFont="1" applyFill="1" applyBorder="1" applyAlignment="1">
      <alignment horizontal="center" textRotation="90" wrapText="1"/>
    </xf>
    <xf numFmtId="0" fontId="42" fillId="34" borderId="18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/>
    </xf>
    <xf numFmtId="0" fontId="38" fillId="34" borderId="27" xfId="0" applyFont="1" applyFill="1" applyBorder="1" applyAlignment="1">
      <alignment horizontal="center"/>
    </xf>
    <xf numFmtId="0" fontId="38" fillId="34" borderId="28" xfId="0" applyFont="1" applyFill="1" applyBorder="1" applyAlignment="1">
      <alignment horizontal="center" vertical="center"/>
    </xf>
    <xf numFmtId="0" fontId="38" fillId="34" borderId="29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/>
    </xf>
    <xf numFmtId="0" fontId="38" fillId="35" borderId="13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wrapText="1"/>
    </xf>
    <xf numFmtId="0" fontId="38" fillId="34" borderId="29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selection activeCell="O7" sqref="O7"/>
    </sheetView>
  </sheetViews>
  <sheetFormatPr defaultColWidth="11.421875" defaultRowHeight="15"/>
  <cols>
    <col min="1" max="1" width="28.140625" style="24" customWidth="1"/>
    <col min="2" max="2" width="3.28125" style="24" customWidth="1"/>
    <col min="3" max="3" width="3.421875" style="24" customWidth="1"/>
    <col min="4" max="4" width="2.421875" style="24" bestFit="1" customWidth="1"/>
    <col min="5" max="5" width="3.421875" style="24" bestFit="1" customWidth="1"/>
    <col min="6" max="6" width="2.421875" style="24" bestFit="1" customWidth="1"/>
    <col min="7" max="7" width="3.421875" style="24" bestFit="1" customWidth="1"/>
    <col min="8" max="8" width="3.28125" style="24" customWidth="1"/>
    <col min="9" max="9" width="3.421875" style="24" customWidth="1"/>
    <col min="10" max="10" width="2.421875" style="24" bestFit="1" customWidth="1"/>
    <col min="11" max="11" width="3.421875" style="24" bestFit="1" customWidth="1"/>
    <col min="12" max="27" width="5.7109375" style="24" customWidth="1"/>
    <col min="28" max="28" width="27.00390625" style="24" customWidth="1"/>
    <col min="29" max="16384" width="11.421875" style="24" customWidth="1"/>
  </cols>
  <sheetData>
    <row r="1" spans="1:28" ht="15">
      <c r="A1" s="41" t="s">
        <v>11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/>
    </row>
    <row r="2" spans="1:28" s="36" customFormat="1" ht="165.75" customHeight="1">
      <c r="A2" s="11"/>
      <c r="B2" s="47" t="s">
        <v>17</v>
      </c>
      <c r="C2" s="48"/>
      <c r="D2" s="45" t="s">
        <v>16</v>
      </c>
      <c r="E2" s="45"/>
      <c r="F2" s="45" t="s">
        <v>43</v>
      </c>
      <c r="G2" s="45"/>
      <c r="H2" s="45" t="s">
        <v>47</v>
      </c>
      <c r="I2" s="45"/>
      <c r="J2" s="47" t="s">
        <v>19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45" t="s">
        <v>18</v>
      </c>
      <c r="Y2" s="45"/>
      <c r="Z2" s="45" t="s">
        <v>12</v>
      </c>
      <c r="AA2" s="45"/>
      <c r="AB2" s="46" t="s">
        <v>3</v>
      </c>
    </row>
    <row r="3" spans="1:28" s="36" customFormat="1" ht="75.75" customHeight="1">
      <c r="A3" s="49" t="s">
        <v>2</v>
      </c>
      <c r="B3" s="51" t="s">
        <v>45</v>
      </c>
      <c r="C3" s="51" t="s">
        <v>1</v>
      </c>
      <c r="D3" s="51" t="s">
        <v>45</v>
      </c>
      <c r="E3" s="51" t="s">
        <v>1</v>
      </c>
      <c r="F3" s="51" t="s">
        <v>45</v>
      </c>
      <c r="G3" s="51" t="s">
        <v>1</v>
      </c>
      <c r="H3" s="51" t="s">
        <v>45</v>
      </c>
      <c r="I3" s="51" t="s">
        <v>1</v>
      </c>
      <c r="J3" s="45" t="s">
        <v>44</v>
      </c>
      <c r="K3" s="45"/>
      <c r="L3" s="45" t="s">
        <v>20</v>
      </c>
      <c r="M3" s="45"/>
      <c r="N3" s="47" t="s">
        <v>46</v>
      </c>
      <c r="O3" s="48"/>
      <c r="P3" s="47" t="s">
        <v>50</v>
      </c>
      <c r="Q3" s="48"/>
      <c r="R3" s="54" t="s">
        <v>54</v>
      </c>
      <c r="S3" s="54"/>
      <c r="T3" s="54" t="s">
        <v>55</v>
      </c>
      <c r="U3" s="54"/>
      <c r="V3" s="54" t="s">
        <v>56</v>
      </c>
      <c r="W3" s="54"/>
      <c r="X3" s="51" t="s">
        <v>0</v>
      </c>
      <c r="Y3" s="51" t="s">
        <v>1</v>
      </c>
      <c r="Z3" s="51" t="s">
        <v>0</v>
      </c>
      <c r="AA3" s="51" t="s">
        <v>1</v>
      </c>
      <c r="AB3" s="46"/>
    </row>
    <row r="4" spans="1:28" ht="13.5" customHeight="1">
      <c r="A4" s="50"/>
      <c r="B4" s="52"/>
      <c r="C4" s="52"/>
      <c r="D4" s="52"/>
      <c r="E4" s="52"/>
      <c r="F4" s="52"/>
      <c r="G4" s="52"/>
      <c r="H4" s="52"/>
      <c r="I4" s="52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52"/>
      <c r="Y4" s="52"/>
      <c r="Z4" s="52"/>
      <c r="AA4" s="52"/>
      <c r="AB4" s="46"/>
    </row>
    <row r="5" spans="1:28" ht="15">
      <c r="A5" s="18"/>
      <c r="B5" s="37"/>
      <c r="C5" s="3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8" ht="15">
      <c r="A6" s="18"/>
      <c r="B6" s="37"/>
      <c r="C6" s="3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ht="15">
      <c r="A7" s="18"/>
      <c r="B7" s="37"/>
      <c r="C7" s="3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 ht="15">
      <c r="A8" s="18"/>
      <c r="B8" s="37"/>
      <c r="C8" s="3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1:28" ht="15">
      <c r="A9" s="18"/>
      <c r="B9" s="37"/>
      <c r="C9" s="3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</row>
    <row r="10" spans="1:28" ht="15">
      <c r="A10" s="18"/>
      <c r="B10" s="37"/>
      <c r="C10" s="3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1:28" ht="15">
      <c r="A11" s="18"/>
      <c r="B11" s="37"/>
      <c r="C11" s="3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1:28" ht="15">
      <c r="A12" s="18"/>
      <c r="B12" s="37"/>
      <c r="C12" s="3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1:28" ht="15">
      <c r="A13" s="18"/>
      <c r="B13" s="37"/>
      <c r="C13" s="3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1:28" ht="15.75" thickBot="1">
      <c r="A14" s="21"/>
      <c r="B14" s="38"/>
      <c r="C14" s="3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</row>
  </sheetData>
  <sheetProtection/>
  <mergeCells count="29">
    <mergeCell ref="AA3:AA4"/>
    <mergeCell ref="H3:H4"/>
    <mergeCell ref="I3:I4"/>
    <mergeCell ref="X3:X4"/>
    <mergeCell ref="Y3:Y4"/>
    <mergeCell ref="Z3:Z4"/>
    <mergeCell ref="V3:W3"/>
    <mergeCell ref="T3:U3"/>
    <mergeCell ref="J2:W2"/>
    <mergeCell ref="J3:K3"/>
    <mergeCell ref="L3:M3"/>
    <mergeCell ref="P3:Q3"/>
    <mergeCell ref="R3:S3"/>
    <mergeCell ref="A1:AB1"/>
    <mergeCell ref="D2:E2"/>
    <mergeCell ref="F2:G2"/>
    <mergeCell ref="H2:I2"/>
    <mergeCell ref="X2:Y2"/>
    <mergeCell ref="AB2:AB4"/>
    <mergeCell ref="Z2:AA2"/>
    <mergeCell ref="N3:O3"/>
    <mergeCell ref="A3:A4"/>
    <mergeCell ref="D3:D4"/>
    <mergeCell ref="E3:E4"/>
    <mergeCell ref="F3:F4"/>
    <mergeCell ref="G3:G4"/>
    <mergeCell ref="B2:C2"/>
    <mergeCell ref="B3:B4"/>
    <mergeCell ref="C3:C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31.28125" style="13" customWidth="1"/>
    <col min="2" max="2" width="11.140625" style="24" customWidth="1"/>
    <col min="3" max="3" width="12.28125" style="24" customWidth="1"/>
    <col min="4" max="4" width="11.421875" style="24" customWidth="1"/>
    <col min="5" max="8" width="11.00390625" style="24" customWidth="1"/>
    <col min="9" max="9" width="10.7109375" style="24" customWidth="1"/>
    <col min="10" max="10" width="15.7109375" style="24" customWidth="1"/>
    <col min="11" max="16384" width="11.421875" style="13" customWidth="1"/>
  </cols>
  <sheetData>
    <row r="1" spans="1:10" ht="18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5">
      <c r="A2" s="28" t="s">
        <v>10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s="17" customFormat="1" ht="15">
      <c r="A3" s="28" t="s">
        <v>7</v>
      </c>
      <c r="B3" s="27">
        <v>40</v>
      </c>
      <c r="C3" s="27">
        <v>20</v>
      </c>
      <c r="D3" s="27">
        <v>10</v>
      </c>
      <c r="E3" s="62">
        <v>30</v>
      </c>
      <c r="F3" s="63"/>
      <c r="G3" s="63"/>
      <c r="H3" s="63"/>
      <c r="I3" s="63"/>
      <c r="J3" s="64">
        <f>SUM(B3:I3)</f>
        <v>100</v>
      </c>
    </row>
    <row r="4" spans="1:10" s="17" customFormat="1" ht="15">
      <c r="A4" s="32"/>
      <c r="B4" s="60" t="s">
        <v>38</v>
      </c>
      <c r="C4" s="60" t="s">
        <v>39</v>
      </c>
      <c r="D4" s="60" t="s">
        <v>40</v>
      </c>
      <c r="E4" s="33">
        <v>4</v>
      </c>
      <c r="F4" s="33">
        <v>8</v>
      </c>
      <c r="G4" s="33">
        <v>2</v>
      </c>
      <c r="H4" s="33">
        <v>8</v>
      </c>
      <c r="I4" s="33">
        <v>8</v>
      </c>
      <c r="J4" s="65"/>
    </row>
    <row r="5" spans="1:10" ht="139.5" customHeight="1">
      <c r="A5" s="28" t="s">
        <v>8</v>
      </c>
      <c r="B5" s="61"/>
      <c r="C5" s="61"/>
      <c r="D5" s="61"/>
      <c r="E5" s="34" t="s">
        <v>65</v>
      </c>
      <c r="F5" s="34" t="s">
        <v>66</v>
      </c>
      <c r="G5" s="34" t="s">
        <v>62</v>
      </c>
      <c r="H5" s="34" t="s">
        <v>61</v>
      </c>
      <c r="I5" s="34" t="s">
        <v>63</v>
      </c>
      <c r="J5" s="29" t="s">
        <v>4</v>
      </c>
    </row>
    <row r="6" spans="1:10" ht="15">
      <c r="A6" s="6"/>
      <c r="B6" s="19">
        <v>16</v>
      </c>
      <c r="C6" s="19">
        <v>20</v>
      </c>
      <c r="D6" s="19">
        <v>10</v>
      </c>
      <c r="E6" s="19">
        <v>3</v>
      </c>
      <c r="F6" s="19">
        <v>4</v>
      </c>
      <c r="G6" s="19">
        <v>2</v>
      </c>
      <c r="H6" s="19">
        <v>8</v>
      </c>
      <c r="I6" s="19">
        <v>4</v>
      </c>
      <c r="J6" s="20">
        <f>SUM(B6:I6)</f>
        <v>67</v>
      </c>
    </row>
    <row r="7" spans="1:10" ht="15">
      <c r="A7" s="6"/>
      <c r="B7" s="19"/>
      <c r="C7" s="19"/>
      <c r="D7" s="19"/>
      <c r="E7" s="19"/>
      <c r="F7" s="19"/>
      <c r="G7" s="19"/>
      <c r="H7" s="19"/>
      <c r="I7" s="19"/>
      <c r="J7" s="20">
        <f>SUM(B7:I7)</f>
        <v>0</v>
      </c>
    </row>
    <row r="8" spans="1:10" ht="15">
      <c r="A8" s="6"/>
      <c r="B8" s="19"/>
      <c r="C8" s="19"/>
      <c r="D8" s="19"/>
      <c r="E8" s="19"/>
      <c r="F8" s="19"/>
      <c r="G8" s="19"/>
      <c r="H8" s="19"/>
      <c r="I8" s="19"/>
      <c r="J8" s="20">
        <f>SUM(B8:I8)</f>
        <v>0</v>
      </c>
    </row>
    <row r="9" spans="1:10" ht="15">
      <c r="A9" s="6"/>
      <c r="B9" s="19"/>
      <c r="C9" s="19"/>
      <c r="D9" s="19"/>
      <c r="E9" s="19"/>
      <c r="F9" s="19"/>
      <c r="G9" s="19"/>
      <c r="H9" s="19"/>
      <c r="I9" s="19"/>
      <c r="J9" s="20">
        <f>SUM(B9:I9)</f>
        <v>0</v>
      </c>
    </row>
    <row r="10" spans="1:10" ht="15.75" thickBot="1">
      <c r="A10" s="8"/>
      <c r="B10" s="22"/>
      <c r="C10" s="22"/>
      <c r="D10" s="22"/>
      <c r="E10" s="22"/>
      <c r="F10" s="22"/>
      <c r="G10" s="22"/>
      <c r="H10" s="22"/>
      <c r="I10" s="22"/>
      <c r="J10" s="23">
        <f>SUM(B10:I10)</f>
        <v>0</v>
      </c>
    </row>
    <row r="11" ht="15">
      <c r="A11" s="13" t="s">
        <v>42</v>
      </c>
    </row>
    <row r="12" ht="15">
      <c r="A12" s="13" t="s">
        <v>41</v>
      </c>
    </row>
    <row r="14" ht="15">
      <c r="A14" s="39" t="s">
        <v>57</v>
      </c>
    </row>
    <row r="15" ht="15">
      <c r="A15" s="40" t="s">
        <v>58</v>
      </c>
    </row>
    <row r="16" ht="15">
      <c r="A16" s="40" t="s">
        <v>59</v>
      </c>
    </row>
    <row r="17" ht="15">
      <c r="A17" s="40" t="s">
        <v>60</v>
      </c>
    </row>
  </sheetData>
  <sheetProtection/>
  <mergeCells count="7">
    <mergeCell ref="A1:J1"/>
    <mergeCell ref="B2:J2"/>
    <mergeCell ref="D4:D5"/>
    <mergeCell ref="C4:C5"/>
    <mergeCell ref="B4:B5"/>
    <mergeCell ref="E3:I3"/>
    <mergeCell ref="J3:J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5" zoomScaleNormal="85" zoomScalePageLayoutView="0" workbookViewId="0" topLeftCell="A1">
      <selection activeCell="G6" sqref="G6"/>
    </sheetView>
  </sheetViews>
  <sheetFormatPr defaultColWidth="11.421875" defaultRowHeight="15"/>
  <cols>
    <col min="1" max="1" width="34.00390625" style="24" customWidth="1"/>
    <col min="2" max="2" width="15.7109375" style="24" customWidth="1"/>
    <col min="3" max="7" width="15.00390625" style="24" customWidth="1"/>
    <col min="8" max="8" width="16.421875" style="24" customWidth="1"/>
    <col min="9" max="9" width="10.00390625" style="24" customWidth="1"/>
    <col min="10" max="16384" width="11.421875" style="13" customWidth="1"/>
  </cols>
  <sheetData>
    <row r="1" spans="1:9" ht="15">
      <c r="A1" s="41" t="s">
        <v>9</v>
      </c>
      <c r="B1" s="43"/>
      <c r="C1" s="43"/>
      <c r="D1" s="43"/>
      <c r="E1" s="43"/>
      <c r="F1" s="43"/>
      <c r="G1" s="43"/>
      <c r="H1" s="43"/>
      <c r="I1" s="44"/>
    </row>
    <row r="2" spans="1:9" ht="15">
      <c r="A2" s="32" t="s">
        <v>10</v>
      </c>
      <c r="B2" s="66" t="s">
        <v>49</v>
      </c>
      <c r="C2" s="66"/>
      <c r="D2" s="66"/>
      <c r="E2" s="66"/>
      <c r="F2" s="66"/>
      <c r="G2" s="66"/>
      <c r="H2" s="66"/>
      <c r="I2" s="67"/>
    </row>
    <row r="3" spans="1:9" ht="15">
      <c r="A3" s="35"/>
      <c r="B3" s="62" t="s">
        <v>30</v>
      </c>
      <c r="C3" s="63"/>
      <c r="D3" s="63"/>
      <c r="E3" s="68"/>
      <c r="F3" s="62" t="s">
        <v>51</v>
      </c>
      <c r="G3" s="63"/>
      <c r="H3" s="68"/>
      <c r="I3" s="31"/>
    </row>
    <row r="4" spans="1:9" ht="63.75" customHeight="1">
      <c r="A4" s="32" t="s">
        <v>8</v>
      </c>
      <c r="B4" s="14" t="s">
        <v>23</v>
      </c>
      <c r="C4" s="14" t="s">
        <v>24</v>
      </c>
      <c r="D4" s="14" t="s">
        <v>25</v>
      </c>
      <c r="E4" s="14" t="s">
        <v>26</v>
      </c>
      <c r="F4" s="14" t="s">
        <v>28</v>
      </c>
      <c r="G4" s="14" t="s">
        <v>53</v>
      </c>
      <c r="H4" s="14" t="s">
        <v>52</v>
      </c>
      <c r="I4" s="15" t="s">
        <v>4</v>
      </c>
    </row>
    <row r="5" spans="1:9" ht="15">
      <c r="A5" s="18" t="s">
        <v>31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ht="15">
      <c r="A6" s="18" t="s">
        <v>32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ht="15">
      <c r="A7" s="18" t="s">
        <v>33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ht="15">
      <c r="A8" s="18" t="s">
        <v>34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>
      <c r="A9" s="21" t="s">
        <v>35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ht="15.75" thickBot="1"/>
    <row r="11" spans="1:9" ht="15">
      <c r="A11" s="41" t="s">
        <v>9</v>
      </c>
      <c r="B11" s="43"/>
      <c r="C11" s="43"/>
      <c r="D11" s="43"/>
      <c r="E11" s="43"/>
      <c r="F11" s="43"/>
      <c r="G11" s="43"/>
      <c r="H11" s="43"/>
      <c r="I11" s="44"/>
    </row>
    <row r="12" spans="1:9" ht="15">
      <c r="A12" s="32" t="s">
        <v>10</v>
      </c>
      <c r="B12" s="66" t="s">
        <v>21</v>
      </c>
      <c r="C12" s="66"/>
      <c r="D12" s="66"/>
      <c r="E12" s="66"/>
      <c r="F12" s="66"/>
      <c r="G12" s="66"/>
      <c r="H12" s="66"/>
      <c r="I12" s="67"/>
    </row>
    <row r="13" spans="1:9" ht="15">
      <c r="A13" s="35"/>
      <c r="B13" s="62" t="s">
        <v>30</v>
      </c>
      <c r="C13" s="63"/>
      <c r="D13" s="63"/>
      <c r="E13" s="68"/>
      <c r="F13" s="62" t="s">
        <v>64</v>
      </c>
      <c r="G13" s="63"/>
      <c r="H13" s="68"/>
      <c r="I13" s="31"/>
    </row>
    <row r="14" spans="1:9" ht="75">
      <c r="A14" s="32" t="s">
        <v>8</v>
      </c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28</v>
      </c>
      <c r="G14" s="14" t="s">
        <v>27</v>
      </c>
      <c r="H14" s="14" t="s">
        <v>29</v>
      </c>
      <c r="I14" s="15" t="s">
        <v>4</v>
      </c>
    </row>
    <row r="15" spans="1:9" ht="1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ht="1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ht="1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ht="1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ht="15.75" thickBot="1"/>
    <row r="21" spans="1:9" ht="15">
      <c r="A21" s="41" t="s">
        <v>9</v>
      </c>
      <c r="B21" s="43"/>
      <c r="C21" s="43"/>
      <c r="D21" s="43"/>
      <c r="E21" s="43"/>
      <c r="F21" s="43"/>
      <c r="G21" s="43"/>
      <c r="H21" s="43"/>
      <c r="I21" s="44"/>
    </row>
    <row r="22" spans="1:9" ht="15">
      <c r="A22" s="32" t="s">
        <v>10</v>
      </c>
      <c r="B22" s="66" t="s">
        <v>22</v>
      </c>
      <c r="C22" s="66"/>
      <c r="D22" s="66"/>
      <c r="E22" s="66"/>
      <c r="F22" s="66"/>
      <c r="G22" s="66"/>
      <c r="H22" s="66"/>
      <c r="I22" s="67"/>
    </row>
    <row r="23" spans="1:9" ht="15">
      <c r="A23" s="35"/>
      <c r="B23" s="62" t="s">
        <v>30</v>
      </c>
      <c r="C23" s="63"/>
      <c r="D23" s="63"/>
      <c r="E23" s="68"/>
      <c r="F23" s="62" t="s">
        <v>64</v>
      </c>
      <c r="G23" s="63"/>
      <c r="H23" s="68"/>
      <c r="I23" s="31"/>
    </row>
    <row r="24" spans="1:9" ht="75">
      <c r="A24" s="32" t="s">
        <v>8</v>
      </c>
      <c r="B24" s="14" t="s">
        <v>23</v>
      </c>
      <c r="C24" s="14" t="s">
        <v>24</v>
      </c>
      <c r="D24" s="14" t="s">
        <v>25</v>
      </c>
      <c r="E24" s="14" t="s">
        <v>26</v>
      </c>
      <c r="F24" s="14" t="s">
        <v>28</v>
      </c>
      <c r="G24" s="14" t="s">
        <v>27</v>
      </c>
      <c r="H24" s="14" t="s">
        <v>29</v>
      </c>
      <c r="I24" s="15" t="s">
        <v>4</v>
      </c>
    </row>
    <row r="25" spans="1:9" ht="1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ht="1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ht="1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ht="1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ht="15.75" thickBot="1"/>
    <row r="31" spans="1:9" ht="15">
      <c r="A31" s="41" t="s">
        <v>9</v>
      </c>
      <c r="B31" s="43"/>
      <c r="C31" s="43"/>
      <c r="D31" s="43"/>
      <c r="E31" s="43"/>
      <c r="F31" s="43"/>
      <c r="G31" s="43"/>
      <c r="H31" s="43"/>
      <c r="I31" s="44"/>
    </row>
    <row r="32" spans="1:9" ht="15">
      <c r="A32" s="32" t="s">
        <v>10</v>
      </c>
      <c r="B32" s="66" t="s">
        <v>14</v>
      </c>
      <c r="C32" s="66"/>
      <c r="D32" s="66"/>
      <c r="E32" s="66"/>
      <c r="F32" s="66"/>
      <c r="G32" s="66"/>
      <c r="H32" s="66"/>
      <c r="I32" s="67"/>
    </row>
    <row r="33" spans="1:9" ht="15">
      <c r="A33" s="35"/>
      <c r="B33" s="62" t="s">
        <v>30</v>
      </c>
      <c r="C33" s="63"/>
      <c r="D33" s="63"/>
      <c r="E33" s="68"/>
      <c r="F33" s="62" t="s">
        <v>64</v>
      </c>
      <c r="G33" s="63"/>
      <c r="H33" s="68"/>
      <c r="I33" s="31"/>
    </row>
    <row r="34" spans="1:9" ht="75">
      <c r="A34" s="32" t="s">
        <v>8</v>
      </c>
      <c r="B34" s="14" t="s">
        <v>23</v>
      </c>
      <c r="C34" s="14" t="s">
        <v>24</v>
      </c>
      <c r="D34" s="14" t="s">
        <v>25</v>
      </c>
      <c r="E34" s="14" t="s">
        <v>26</v>
      </c>
      <c r="F34" s="14" t="s">
        <v>28</v>
      </c>
      <c r="G34" s="14" t="s">
        <v>27</v>
      </c>
      <c r="H34" s="14" t="s">
        <v>29</v>
      </c>
      <c r="I34" s="15" t="s">
        <v>4</v>
      </c>
    </row>
    <row r="35" spans="1:9" ht="1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ht="1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ht="1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ht="1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ht="15.75" thickBot="1"/>
    <row r="41" spans="1:9" ht="15">
      <c r="A41" s="41" t="s">
        <v>9</v>
      </c>
      <c r="B41" s="43"/>
      <c r="C41" s="43"/>
      <c r="D41" s="43"/>
      <c r="E41" s="43"/>
      <c r="F41" s="43"/>
      <c r="G41" s="43"/>
      <c r="H41" s="43"/>
      <c r="I41" s="44"/>
    </row>
    <row r="42" spans="1:9" ht="15">
      <c r="A42" s="32" t="s">
        <v>10</v>
      </c>
      <c r="B42" s="66" t="s">
        <v>15</v>
      </c>
      <c r="C42" s="66"/>
      <c r="D42" s="66"/>
      <c r="E42" s="66"/>
      <c r="F42" s="66"/>
      <c r="G42" s="66"/>
      <c r="H42" s="66"/>
      <c r="I42" s="67"/>
    </row>
    <row r="43" spans="1:9" ht="15">
      <c r="A43" s="35"/>
      <c r="B43" s="62" t="s">
        <v>30</v>
      </c>
      <c r="C43" s="63"/>
      <c r="D43" s="63"/>
      <c r="E43" s="68"/>
      <c r="F43" s="62" t="s">
        <v>64</v>
      </c>
      <c r="G43" s="63"/>
      <c r="H43" s="68"/>
      <c r="I43" s="31"/>
    </row>
    <row r="44" spans="1:9" ht="75">
      <c r="A44" s="32" t="s">
        <v>8</v>
      </c>
      <c r="B44" s="14" t="s">
        <v>23</v>
      </c>
      <c r="C44" s="14" t="s">
        <v>24</v>
      </c>
      <c r="D44" s="14" t="s">
        <v>25</v>
      </c>
      <c r="E44" s="14" t="s">
        <v>26</v>
      </c>
      <c r="F44" s="14" t="s">
        <v>28</v>
      </c>
      <c r="G44" s="14" t="s">
        <v>27</v>
      </c>
      <c r="H44" s="14" t="s">
        <v>29</v>
      </c>
      <c r="I44" s="15" t="s">
        <v>4</v>
      </c>
    </row>
    <row r="45" spans="1:9" ht="1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ht="1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ht="1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ht="1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ht="15.75" thickBot="1"/>
    <row r="51" spans="1:9" ht="15">
      <c r="A51" s="41" t="s">
        <v>48</v>
      </c>
      <c r="B51" s="43"/>
      <c r="C51" s="43"/>
      <c r="D51" s="43"/>
      <c r="E51" s="43"/>
      <c r="F51" s="43"/>
      <c r="G51" s="43"/>
      <c r="H51" s="43"/>
      <c r="I51" s="44"/>
    </row>
    <row r="52" spans="1:9" ht="15">
      <c r="A52" s="69" t="s">
        <v>8</v>
      </c>
      <c r="B52" s="62" t="s">
        <v>30</v>
      </c>
      <c r="C52" s="63"/>
      <c r="D52" s="63"/>
      <c r="E52" s="68"/>
      <c r="F52" s="62" t="s">
        <v>64</v>
      </c>
      <c r="G52" s="63"/>
      <c r="H52" s="68"/>
      <c r="I52" s="71" t="s">
        <v>4</v>
      </c>
    </row>
    <row r="53" spans="1:9" ht="75">
      <c r="A53" s="70"/>
      <c r="B53" s="14" t="s">
        <v>23</v>
      </c>
      <c r="C53" s="14" t="s">
        <v>24</v>
      </c>
      <c r="D53" s="14" t="s">
        <v>25</v>
      </c>
      <c r="E53" s="14" t="s">
        <v>26</v>
      </c>
      <c r="F53" s="14" t="s">
        <v>28</v>
      </c>
      <c r="G53" s="14" t="s">
        <v>27</v>
      </c>
      <c r="H53" s="14" t="s">
        <v>29</v>
      </c>
      <c r="I53" s="72"/>
    </row>
    <row r="54" spans="1:9" ht="15">
      <c r="A54" s="18" t="str">
        <f>A45</f>
        <v>a</v>
      </c>
      <c r="B54" s="19" t="e">
        <f>AVERAGE(B45,B35,B25,B15,B5)</f>
        <v>#DIV/0!</v>
      </c>
      <c r="C54" s="19" t="e">
        <f aca="true" t="shared" si="0" ref="C54:H54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ht="15">
      <c r="A55" s="18" t="str">
        <f>A46</f>
        <v>b</v>
      </c>
      <c r="B55" s="19" t="e">
        <f>AVERAGE(B46,B36,B26,B16,B6)</f>
        <v>#DIV/0!</v>
      </c>
      <c r="C55" s="19" t="e">
        <f aca="true" t="shared" si="1" ref="C55:H55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ht="15">
      <c r="A56" s="18" t="str">
        <f>A47</f>
        <v>c</v>
      </c>
      <c r="B56" s="19" t="e">
        <f>AVERAGE(B47,B37,B27,B17,B7)</f>
        <v>#DIV/0!</v>
      </c>
      <c r="C56" s="19" t="e">
        <f aca="true" t="shared" si="2" ref="C56:H56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ht="15">
      <c r="A57" s="18" t="str">
        <f>A48</f>
        <v>d</v>
      </c>
      <c r="B57" s="19" t="e">
        <f>AVERAGE(B48,B38,B28,B18,B8)</f>
        <v>#DIV/0!</v>
      </c>
      <c r="C57" s="19" t="e">
        <f aca="true" t="shared" si="3" ref="C57:H57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>
      <c r="A58" s="21" t="str">
        <f>A49</f>
        <v>e</v>
      </c>
      <c r="B58" s="22" t="e">
        <f>AVERAGE(B49,B39,B29,B19,B9)</f>
        <v>#DIV/0!</v>
      </c>
      <c r="C58" s="22" t="e">
        <f aca="true" t="shared" si="4" ref="C58:H58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sheetProtection/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2" right="0.31496062992126" top="0.53" bottom="0.48" header="0.31496062992126" footer="0.31496062992126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="115" zoomScaleNormal="115" zoomScalePageLayoutView="0" workbookViewId="0" topLeftCell="A1">
      <selection activeCell="A12" sqref="A12"/>
    </sheetView>
  </sheetViews>
  <sheetFormatPr defaultColWidth="11.421875" defaultRowHeight="15"/>
  <cols>
    <col min="1" max="1" width="57.421875" style="3" customWidth="1"/>
    <col min="2" max="2" width="16.28125" style="1" customWidth="1"/>
    <col min="3" max="3" width="18.8515625" style="1" customWidth="1"/>
    <col min="4" max="4" width="14.8515625" style="1" customWidth="1"/>
  </cols>
  <sheetData>
    <row r="1" spans="1:4" ht="21">
      <c r="A1" s="73" t="s">
        <v>6</v>
      </c>
      <c r="B1" s="74"/>
      <c r="C1" s="74"/>
      <c r="D1" s="75"/>
    </row>
    <row r="2" spans="1:4" ht="15">
      <c r="A2" s="16" t="s">
        <v>13</v>
      </c>
      <c r="B2" s="30" t="s">
        <v>36</v>
      </c>
      <c r="C2" s="30" t="s">
        <v>37</v>
      </c>
      <c r="D2" s="12" t="s">
        <v>5</v>
      </c>
    </row>
    <row r="3" spans="1:4" ht="15">
      <c r="A3" s="4" t="str">
        <f>'Calif. Oposicion'!A54</f>
        <v>a</v>
      </c>
      <c r="B3" s="25">
        <f>'Calif. Meritos'!J6</f>
        <v>67</v>
      </c>
      <c r="C3" s="2" t="e">
        <f>'Calif. Oposicion'!I54</f>
        <v>#DIV/0!</v>
      </c>
      <c r="D3" s="7" t="e">
        <f>(B3*0.5)+(C3*0.5)</f>
        <v>#DIV/0!</v>
      </c>
    </row>
    <row r="4" spans="1:4" ht="15">
      <c r="A4" s="4" t="str">
        <f>'Calif. Oposicion'!A55</f>
        <v>b</v>
      </c>
      <c r="B4" s="25">
        <f>'Calif. Meritos'!J7</f>
        <v>0</v>
      </c>
      <c r="C4" s="2" t="e">
        <f>'Calif. Oposicion'!I55</f>
        <v>#DIV/0!</v>
      </c>
      <c r="D4" s="7" t="e">
        <f>(B4*0.5)+(C4*0.5)</f>
        <v>#DIV/0!</v>
      </c>
    </row>
    <row r="5" spans="1:4" ht="15">
      <c r="A5" s="4" t="str">
        <f>'Calif. Oposicion'!A56</f>
        <v>c</v>
      </c>
      <c r="B5" s="25">
        <f>'Calif. Meritos'!J8</f>
        <v>0</v>
      </c>
      <c r="C5" s="2" t="e">
        <f>'Calif. Oposicion'!I56</f>
        <v>#DIV/0!</v>
      </c>
      <c r="D5" s="7" t="e">
        <f>(B5*0.5)+(C5*0.5)</f>
        <v>#DIV/0!</v>
      </c>
    </row>
    <row r="6" spans="1:4" ht="15">
      <c r="A6" s="4" t="str">
        <f>'Calif. Oposicion'!A57</f>
        <v>d</v>
      </c>
      <c r="B6" s="25">
        <f>'Calif. Meritos'!J9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>
      <c r="A7" s="5" t="str">
        <f>'Calif. Oposicion'!A58</f>
        <v>e</v>
      </c>
      <c r="B7" s="26">
        <f>'Calif. Meritos'!J10</f>
        <v>0</v>
      </c>
      <c r="C7" s="9" t="e">
        <f>'Calif. Oposicion'!I58</f>
        <v>#DIV/0!</v>
      </c>
      <c r="D7" s="10" t="e">
        <f>(B7*0.5)+(C7*0.5)</f>
        <v>#DIV/0!</v>
      </c>
    </row>
  </sheetData>
  <sheetProtection/>
  <mergeCells count="1">
    <mergeCell ref="A1:D1"/>
  </mergeCells>
  <printOptions horizontalCentered="1" verticalCentered="1"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Mayaye</dc:creator>
  <cp:keywords/>
  <dc:description/>
  <cp:lastModifiedBy>Gianella Annabelle Borbor Alejandro</cp:lastModifiedBy>
  <cp:lastPrinted>2011-12-06T17:45:48Z</cp:lastPrinted>
  <dcterms:created xsi:type="dcterms:W3CDTF">2011-12-02T15:40:53Z</dcterms:created>
  <dcterms:modified xsi:type="dcterms:W3CDTF">2019-10-30T20:00:07Z</dcterms:modified>
  <cp:category/>
  <cp:version/>
  <cp:contentType/>
  <cp:contentStatus/>
</cp:coreProperties>
</file>